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8450" windowHeight="7380" tabRatio="641"/>
  </bookViews>
  <sheets>
    <sheet name="Прайс-лист" sheetId="3" r:id="rId1"/>
    <sheet name="Свод. таблица стандартных цен" sheetId="5" state="hidden" r:id="rId2"/>
    <sheet name="Свод. таблица тенденций продаж" sheetId="8" state="hidden" r:id="rId3"/>
  </sheets>
  <definedNames>
    <definedName name="ВыбранныйПродукт">'Свод. таблица стандартных цен'!$C$3</definedName>
    <definedName name="ЕдиницыИзмеренияОриентиров">OFFSET('Свод. таблица стандартных цен'!$D$5,,,IF(COUNT('Свод. таблица стандартных цен'!$C:$C)=0,1,COUNT('Свод. таблица стандартных цен'!$C:$C)))</definedName>
    <definedName name="Печать_заголовков" localSheetId="0">'Прайс-лист'!$10:$10</definedName>
    <definedName name="ЦеныОриентиров">OFFSET('Свод. таблица стандартных цен'!$C$5,,,IF(COUNT('Свод. таблица стандартных цен'!$C:$C)=0,1,COUNT('Свод. таблица стандартных цен'!$C:$C)))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<sst xmlns="http://schemas.openxmlformats.org/spreadsheetml/2006/main" count="98" uniqueCount="77">
  <si>
    <t>Наименование</t>
  </si>
  <si>
    <t>Описание</t>
  </si>
  <si>
    <t>Розн. цена за ед.</t>
  </si>
  <si>
    <t>Наименование товара</t>
  </si>
  <si>
    <t>Цена на дату</t>
  </si>
  <si>
    <t>Выбранный товар:</t>
  </si>
  <si>
    <t>Сводная таблица стандартных цен</t>
  </si>
  <si>
    <t>Сводная таблица тенденций продаж</t>
  </si>
  <si>
    <t xml:space="preserve">Этот лист должен оставаться скрытым. Любые изменения в указанной ниже сводной таблице приведут к неправильным данным в отчете о продажах товара. </t>
  </si>
  <si>
    <t>Бутылки для воды</t>
  </si>
  <si>
    <t>Сумма по полю Всего продаж (шт.)</t>
  </si>
  <si>
    <t>янв</t>
  </si>
  <si>
    <t>фев</t>
  </si>
  <si>
    <t>мар</t>
  </si>
  <si>
    <t>апр</t>
  </si>
  <si>
    <t>май</t>
  </si>
  <si>
    <t>Клининг-сервис "СветЛана"</t>
  </si>
  <si>
    <t>г. Брест</t>
  </si>
  <si>
    <t>Телефон: 8(029) 808-96-48</t>
  </si>
  <si>
    <t>mail: 8089648@bk.ru</t>
  </si>
  <si>
    <t>Цена за наличные</t>
  </si>
  <si>
    <t>Код услуги</t>
  </si>
  <si>
    <t>Уборка складского помещения</t>
  </si>
  <si>
    <t>Прайс-лист на клининговые услуги г. Брест</t>
  </si>
  <si>
    <t>Уборка территории</t>
  </si>
  <si>
    <t>Мойка окон после ремонта</t>
  </si>
  <si>
    <t>Мойка окон сезонная</t>
  </si>
  <si>
    <t>Мойка плиты</t>
  </si>
  <si>
    <t>Мойка холодильника</t>
  </si>
  <si>
    <t>Вывоз мусора до 3 пакетов</t>
  </si>
  <si>
    <t>Вывоз мелких бытовых отходов (при условии заказа уборки)</t>
  </si>
  <si>
    <t>Бесплатно</t>
  </si>
  <si>
    <t>https://brest.of.by</t>
  </si>
  <si>
    <t>224023, ул. Ленинградская, 37</t>
  </si>
  <si>
    <t>х 1.5</t>
  </si>
  <si>
    <t>Особые условия*</t>
  </si>
  <si>
    <t>х 2</t>
  </si>
  <si>
    <t>Мытье кухонных шкафов</t>
  </si>
  <si>
    <t>Мытье микроволновой печи</t>
  </si>
  <si>
    <r>
      <t xml:space="preserve">Уборка жилых помещений после выполнения строительных работ. В услугу входит: (Мойка кафеля, напольных покрытий, чистка от строительных смесей и пыли всего жилого пространства, подготовка квартиры под ввоз мебели и заселение) Мойка окон оплачивается отдельно. 
</t>
    </r>
    <r>
      <rPr>
        <b/>
        <sz val="10"/>
        <rFont val="Century Gothic"/>
        <family val="2"/>
      </rPr>
      <t>Квартира 50 м2 =</t>
    </r>
    <r>
      <rPr>
        <sz val="10"/>
        <rFont val="Century Gothic"/>
        <family val="2"/>
      </rPr>
      <t xml:space="preserve"> </t>
    </r>
    <r>
      <rPr>
        <b/>
        <sz val="10"/>
        <rFont val="Century Gothic"/>
        <family val="2"/>
      </rPr>
      <t>от 200 руб до 400 руб</t>
    </r>
  </si>
  <si>
    <r>
      <t xml:space="preserve">Уборка жилых помещений не реже чем 1 раз в 2 недели. Выполняется поддерживающая уборка только после генеральной. В перечень выполняемых работ входит всё что и при генеральной. 
</t>
    </r>
    <r>
      <rPr>
        <b/>
        <sz val="10"/>
        <rFont val="Century Gothic"/>
        <family val="2"/>
      </rPr>
      <t>Квартира 50 м2 =</t>
    </r>
    <r>
      <rPr>
        <sz val="10"/>
        <rFont val="Century Gothic"/>
        <family val="2"/>
      </rPr>
      <t xml:space="preserve"> </t>
    </r>
    <r>
      <rPr>
        <b/>
        <sz val="10"/>
        <rFont val="Century Gothic"/>
        <family val="2"/>
      </rPr>
      <t>от 100 руб до 200 руб</t>
    </r>
  </si>
  <si>
    <r>
      <t xml:space="preserve">Уборка жилых помещений от пыли, мусора, загрязнений. В услугу входит: (мойка полов, обеспыливание ковровых покрытий и мягкой мебели, чистка корпусной мебели, уборка санузла, мойка плитки, уборка кухни, наружная мойка бытовой техники, чистка подоконников, чистка потолков, люстр). 
</t>
    </r>
    <r>
      <rPr>
        <b/>
        <sz val="10"/>
        <rFont val="Century Gothic"/>
        <family val="2"/>
      </rPr>
      <t>Квартира 50 м2 =</t>
    </r>
    <r>
      <rPr>
        <sz val="10"/>
        <rFont val="Century Gothic"/>
        <family val="2"/>
      </rPr>
      <t xml:space="preserve"> </t>
    </r>
    <r>
      <rPr>
        <b/>
        <sz val="10"/>
        <rFont val="Century Gothic"/>
        <family val="2"/>
      </rPr>
      <t>от 150 руб до 300 руб</t>
    </r>
  </si>
  <si>
    <r>
      <t xml:space="preserve">Уборка коммерческих складских помещений (склад, гараж, хоз. помещения). 
</t>
    </r>
    <r>
      <rPr>
        <b/>
        <sz val="10"/>
        <rFont val="Century Gothic"/>
        <family val="2"/>
      </rPr>
      <t>Склад 50 м2 =</t>
    </r>
    <r>
      <rPr>
        <sz val="10"/>
        <rFont val="Century Gothic"/>
        <family val="2"/>
      </rPr>
      <t xml:space="preserve"> </t>
    </r>
    <r>
      <rPr>
        <b/>
        <sz val="10"/>
        <rFont val="Century Gothic"/>
        <family val="2"/>
      </rPr>
      <t>от 100 руб до 200 руб</t>
    </r>
  </si>
  <si>
    <r>
      <t xml:space="preserve">Уборка прилегающей территории частной или коммерческой (уборка мусора, чистка плитки, чистка швов от растений). 
</t>
    </r>
    <r>
      <rPr>
        <b/>
        <sz val="10"/>
        <rFont val="Century Gothic"/>
        <family val="2"/>
      </rPr>
      <t>Площадка 100 м2 = от 50 руб до 100 руб.</t>
    </r>
  </si>
  <si>
    <r>
      <t xml:space="preserve">Мойка окна после установки или ремонта в помещении (Мойка профиля, стекла, внутреннего и внешнего подоконников, снятие пленки, стикеров и пробковых защитных наклеек). 
</t>
    </r>
    <r>
      <rPr>
        <b/>
        <sz val="10"/>
        <rFont val="Century Gothic"/>
        <family val="2"/>
      </rPr>
      <t>Одно двустворчатое окно с обеих сторон + подоконники = от 18 руб до 24 руб</t>
    </r>
  </si>
  <si>
    <t>Мойка сан.узла или ванной</t>
  </si>
  <si>
    <r>
      <t xml:space="preserve">Мытье кухонных шкафчиков внутри. При необходимости мытья шкафчиков снаружи - применяется повышающий коэфициент.
</t>
    </r>
    <r>
      <rPr>
        <b/>
        <sz val="10"/>
        <rFont val="Century Gothic"/>
        <family val="2"/>
      </rPr>
      <t>Стоимость = от 25 руб до 50 руб</t>
    </r>
  </si>
  <si>
    <t>Химчистка кресла</t>
  </si>
  <si>
    <t>Химчистка дивана</t>
  </si>
  <si>
    <t>Химчистка мебели и ковровых покрытий и доп. Услуги</t>
  </si>
  <si>
    <t>Озонирование помещений</t>
  </si>
  <si>
    <r>
      <t xml:space="preserve">Озонирование квартир, офисов, автомобилей. Обеззараживание воздуха и поверхностей, нейтрализация запахов. 
</t>
    </r>
    <r>
      <rPr>
        <b/>
        <sz val="10"/>
        <rFont val="Century Gothic"/>
        <family val="2"/>
        <charset val="204"/>
      </rPr>
      <t>Озонирование квартиры 50 м2 = от 50 руб до 75 руб</t>
    </r>
  </si>
  <si>
    <r>
      <rPr>
        <b/>
        <sz val="10"/>
        <rFont val="Century Gothic"/>
        <family val="2"/>
      </rPr>
      <t>Уборка генеральная</t>
    </r>
    <r>
      <rPr>
        <sz val="10"/>
        <rFont val="Century Gothic"/>
        <family val="2"/>
      </rPr>
      <t xml:space="preserve"> 
</t>
    </r>
    <r>
      <rPr>
        <sz val="10"/>
        <color theme="1" tint="0.34998626667073579"/>
        <rFont val="Century Gothic"/>
        <family val="2"/>
        <scheme val="minor"/>
      </rPr>
      <t>(любого жилого помещения или офиса)</t>
    </r>
  </si>
  <si>
    <r>
      <rPr>
        <b/>
        <sz val="10"/>
        <rFont val="Century Gothic"/>
        <family val="2"/>
      </rPr>
      <t>Уборка поддерживающая</t>
    </r>
    <r>
      <rPr>
        <sz val="10"/>
        <rFont val="Century Gothic"/>
        <family val="2"/>
      </rPr>
      <t xml:space="preserve">
</t>
    </r>
    <r>
      <rPr>
        <sz val="10"/>
        <color theme="1" tint="0.34998626667073579"/>
        <rFont val="Century Gothic"/>
        <family val="2"/>
        <scheme val="minor"/>
      </rPr>
      <t>(любого жилого помещения или офиса)</t>
    </r>
  </si>
  <si>
    <r>
      <rPr>
        <b/>
        <sz val="10"/>
        <rFont val="Century Gothic"/>
        <family val="2"/>
      </rPr>
      <t>Уборка после ремонта</t>
    </r>
    <r>
      <rPr>
        <sz val="10"/>
        <rFont val="Century Gothic"/>
        <family val="2"/>
      </rPr>
      <t xml:space="preserve">
</t>
    </r>
    <r>
      <rPr>
        <sz val="10"/>
        <color theme="1" tint="0.34998626667073579"/>
        <rFont val="Century Gothic"/>
        <family val="2"/>
        <scheme val="minor"/>
      </rPr>
      <t>(любого жилого помещения или офиса)</t>
    </r>
  </si>
  <si>
    <r>
      <t xml:space="preserve">* </t>
    </r>
    <r>
      <rPr>
        <b/>
        <sz val="12"/>
        <rFont val="Century Gothic"/>
        <family val="2"/>
        <charset val="204"/>
      </rPr>
      <t xml:space="preserve">Особые условия 
</t>
    </r>
    <r>
      <rPr>
        <sz val="11"/>
        <rFont val="Century Gothic"/>
        <family val="2"/>
        <charset val="204"/>
      </rPr>
      <t>(применяются по желанию исполнителя)</t>
    </r>
  </si>
  <si>
    <r>
      <rPr>
        <b/>
        <sz val="11"/>
        <rFont val="Century Gothic"/>
        <family val="2"/>
        <charset val="204"/>
      </rPr>
      <t>Повышающий коэфициент может быть применен при:</t>
    </r>
    <r>
      <rPr>
        <sz val="11"/>
        <rFont val="Century Gothic"/>
        <family val="2"/>
        <charset val="204"/>
      </rPr>
      <t xml:space="preserve">
</t>
    </r>
    <r>
      <rPr>
        <u/>
        <sz val="11"/>
        <rFont val="Century Gothic"/>
        <family val="2"/>
        <charset val="204"/>
      </rPr>
      <t>- наличие трудновыводимых пятен и грязи
- наличие затвердевших строительных смесей или клейких лент
- наличие резких запахов, требующих их выведение
- необходимость двигать и переносить тяжелую или габаритную мебель
- работа на высоте более 1 метра (уровень ног)
- некомфортные температурные условия (ниже 10С, либо выше 30С)
- мойка глухих или раздвижных окон
- необходимость применения пароочистителя
- необходимость применения PREMIUM химии
- выезд бригады в Брестский район
- срочность</t>
    </r>
    <r>
      <rPr>
        <sz val="10"/>
        <color theme="1" tint="0.34998626667073579"/>
        <rFont val="Century Gothic"/>
        <family val="2"/>
        <scheme val="minor"/>
      </rPr>
      <t xml:space="preserve">
</t>
    </r>
  </si>
  <si>
    <t>Последнее обновление: 15.02.2025 г.</t>
  </si>
  <si>
    <t>от 4 руб / м2</t>
  </si>
  <si>
    <t>от 3 руб / м2</t>
  </si>
  <si>
    <t>от 2 руб / м2</t>
  </si>
  <si>
    <t>от 0.5 руб / м2</t>
  </si>
  <si>
    <t>от 5 руб / м2</t>
  </si>
  <si>
    <r>
      <t xml:space="preserve">Сезонная мойка окон в частных жилых и коммерческих помещениях. (Мойка профиля, стекла, внутреннего и внешнего подоконника) 
</t>
    </r>
    <r>
      <rPr>
        <b/>
        <sz val="10"/>
        <rFont val="Century Gothic"/>
        <family val="2"/>
      </rPr>
      <t>Одно двустворчатое окно (1.82 м2) с обеих сторон + подоконники = от 25 руб до 40 руб</t>
    </r>
  </si>
  <si>
    <t>от 8 руб / м2</t>
  </si>
  <si>
    <r>
      <t xml:space="preserve">Мойка плитки в ванной комнате или туалете при помощи пароочистителя. При наличии въевшихся загрязнений применяется повышающий коэфициент.
</t>
    </r>
    <r>
      <rPr>
        <b/>
        <sz val="10"/>
        <rFont val="Century Gothic"/>
        <family val="2"/>
      </rPr>
      <t>Ванная или туалет = от 40 руб до 80 руб</t>
    </r>
  </si>
  <si>
    <t>от 40 руб / усл</t>
  </si>
  <si>
    <r>
      <t xml:space="preserve">Мойка микроволновки внутри и снаружи. При наличии въевшихся жировых пятен - применяется пароочиститель. Коэфииент х2. 
</t>
    </r>
    <r>
      <rPr>
        <b/>
        <sz val="10"/>
        <rFont val="Century Gothic"/>
        <family val="2"/>
      </rPr>
      <t>Стоимость =</t>
    </r>
    <r>
      <rPr>
        <sz val="10"/>
        <rFont val="Century Gothic"/>
        <family val="2"/>
      </rPr>
      <t xml:space="preserve"> </t>
    </r>
    <r>
      <rPr>
        <b/>
        <sz val="10"/>
        <rFont val="Century Gothic"/>
        <family val="2"/>
      </rPr>
      <t>от 15 руб до 25 руб</t>
    </r>
  </si>
  <si>
    <t>от 15 руб / усл</t>
  </si>
  <si>
    <t>от 25 руб / усл</t>
  </si>
  <si>
    <r>
      <t xml:space="preserve">Химчистка мягкого 1 местного кресла с использованием химии. 
</t>
    </r>
    <r>
      <rPr>
        <b/>
        <sz val="10"/>
        <rFont val="Century Gothic"/>
        <family val="2"/>
        <charset val="204"/>
      </rPr>
      <t>Стоимость = от 30 до 50 руб</t>
    </r>
  </si>
  <si>
    <t>от 60 руб / усл</t>
  </si>
  <si>
    <t>от 30 руб / усл</t>
  </si>
  <si>
    <r>
      <t xml:space="preserve">Химчистка мягкого 2-3 местного дивана с использованием химии. 
</t>
    </r>
    <r>
      <rPr>
        <b/>
        <sz val="10"/>
        <rFont val="Century Gothic"/>
        <family val="2"/>
        <charset val="204"/>
      </rPr>
      <t>Стоимость = от 60 до 120 руб</t>
    </r>
  </si>
  <si>
    <t xml:space="preserve"> от 0.5 руб / м2</t>
  </si>
  <si>
    <r>
      <t xml:space="preserve">Мойка и чистка холодильника от загрязнений и запахов
</t>
    </r>
    <r>
      <rPr>
        <b/>
        <sz val="10"/>
        <rFont val="Century Gothic"/>
        <family val="2"/>
      </rPr>
      <t>Стоимость = от 30 руб до 50 руб</t>
    </r>
  </si>
  <si>
    <r>
      <t xml:space="preserve">Мойка газовой плиты снаружи и внутри
</t>
    </r>
    <r>
      <rPr>
        <b/>
        <sz val="10"/>
        <rFont val="Century Gothic"/>
        <family val="2"/>
      </rPr>
      <t>Стоимость = от 30 руб до 50 руб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</si>
</sst>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1" x14ac:knownFonts="1">
    <font>
      <sz val="10"/>
      <color theme="1" tint="0.34998626667073579"/>
      <name val="Century Gothic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u/>
      <sz val="11"/>
      <name val="Century Gothic"/>
      <family val="2"/>
      <charset val="204"/>
    </font>
    <font>
      <sz val="9"/>
      <color theme="6"/>
      <name val="Century Gothic"/>
      <family val="2"/>
      <scheme val="minor"/>
    </font>
    <font>
      <sz val="24"/>
      <color theme="6" tint="-0.24994659260841701"/>
      <name val="Century Gothic"/>
      <family val="2"/>
      <scheme val="minor"/>
    </font>
    <font>
      <b/>
      <sz val="14"/>
      <color theme="6" tint="-0.24994659260841701"/>
      <name val="Century Gothic"/>
      <family val="2"/>
      <scheme val="minor"/>
    </font>
    <font>
      <b/>
      <sz val="21"/>
      <color theme="1" tint="0.34998626667073579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b/>
      <sz val="8"/>
      <color theme="1" tint="0.34998626667073579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sz val="10"/>
      <name val="Century Gothic"/>
      <family val="2"/>
      <scheme val="minor"/>
    </font>
    <font>
      <sz val="10"/>
      <name val="Century Gothic"/>
      <family val="2"/>
      <charset val="204"/>
      <scheme val="minor"/>
    </font>
    <font>
      <sz val="9"/>
      <color theme="1" tint="0.34998626667073579"/>
      <name val="Century Gothic"/>
      <family val="2"/>
      <scheme val="minor"/>
    </font>
    <font>
      <b/>
      <sz val="10"/>
      <name val="Century Gothic"/>
      <family val="2"/>
      <scheme val="minor"/>
    </font>
    <font>
      <sz val="12"/>
      <name val="Century Gothic"/>
      <family val="2"/>
      <charset val="204"/>
      <scheme val="minor"/>
    </font>
    <font>
      <b/>
      <sz val="10"/>
      <color theme="1" tint="0.34998626667073579"/>
      <name val="Century Gothic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Protection="0">
      <alignment horizontal="left"/>
    </xf>
    <xf numFmtId="0" fontId="1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NumberFormat="1"/>
    <xf numFmtId="0" fontId="0" fillId="0" borderId="0" xfId="0"/>
    <xf numFmtId="0" fontId="0" fillId="0" borderId="0" xfId="0"/>
    <xf numFmtId="0" fontId="12" fillId="0" borderId="0" xfId="5"/>
    <xf numFmtId="0" fontId="8" fillId="0" borderId="0" xfId="1"/>
    <xf numFmtId="0" fontId="1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9" fillId="0" borderId="0" xfId="2" applyAlignment="1"/>
    <xf numFmtId="0" fontId="14" fillId="0" borderId="0" xfId="0" applyFont="1" applyAlignment="1"/>
    <xf numFmtId="0" fontId="0" fillId="0" borderId="0" xfId="0" applyAlignment="1"/>
    <xf numFmtId="14" fontId="0" fillId="0" borderId="0" xfId="0" applyNumberFormat="1"/>
    <xf numFmtId="164" fontId="0" fillId="0" borderId="0" xfId="0" applyNumberFormat="1"/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8" fillId="0" borderId="4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top" wrapText="1"/>
    </xf>
    <xf numFmtId="164" fontId="20" fillId="0" borderId="4" xfId="0" applyNumberFormat="1" applyFont="1" applyFill="1" applyBorder="1" applyAlignment="1">
      <alignment horizontal="center" vertical="center"/>
    </xf>
    <xf numFmtId="165" fontId="20" fillId="0" borderId="7" xfId="0" applyNumberFormat="1" applyFont="1" applyFill="1" applyBorder="1" applyAlignment="1">
      <alignment horizontal="center" vertical="center"/>
    </xf>
    <xf numFmtId="165" fontId="20" fillId="0" borderId="4" xfId="0" applyNumberFormat="1" applyFont="1" applyFill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165" fontId="20" fillId="0" borderId="4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0" xfId="0" applyFont="1" applyAlignment="1">
      <alignment vertical="center" wrapText="1"/>
    </xf>
  </cellXfs>
  <cellStyles count="8">
    <cellStyle name="Гиперссылка" xfId="1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Обычный" xfId="0" builtinId="0" customBuiltin="1"/>
    <cellStyle name="Открывавшаяся гиперссылка" xfId="6" builtinId="9" customBuiltin="1"/>
    <cellStyle name="Хороший" xfId="7" builtinId="26" customBuiltin="1"/>
  </cellStyles>
  <dxfs count="17">
    <dxf>
      <numFmt numFmtId="164" formatCode="#,##0&quot;р.&quot;"/>
    </dxf>
    <dxf>
      <numFmt numFmtId="164" formatCode="#,##0&quot;р.&quot;"/>
    </dxf>
    <dxf>
      <numFmt numFmtId="164" formatCode="#,##0&quot;р.&quot;"/>
    </dxf>
    <dxf>
      <numFmt numFmtId="164" formatCode="#,##0&quot;р.&quot;"/>
    </dxf>
    <dxf>
      <numFmt numFmtId="164" formatCode="#,##0&quot;р.&quot;"/>
    </dxf>
    <dxf>
      <font>
        <b/>
      </font>
      <numFmt numFmtId="165" formatCode="#,##0.00&quot;р.&quot;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4" formatCode="#,##0&quot;р.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z val="11"/>
        <color theme="6" tint="-0.24994659260841701"/>
        <name val="Century Gothic"/>
        <scheme val="minor"/>
      </font>
      <fill>
        <patternFill patternType="none">
          <fgColor auto="1"/>
          <bgColor auto="1"/>
        </patternFill>
      </fill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  <vertical/>
        <horizontal/>
      </border>
    </dxf>
    <dxf>
      <font>
        <b val="0"/>
        <i val="0"/>
        <sz val="12"/>
        <color theme="6"/>
        <name val="Century Gothic"/>
        <scheme val="minor"/>
      </font>
      <fill>
        <patternFill patternType="none">
          <fgColor auto="1"/>
          <bgColor auto="1"/>
        </patternFill>
      </fill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  <vertical/>
        <horizontal/>
      </border>
    </dxf>
  </dxfs>
  <tableStyles count="1" defaultTableStyle="Product Price List" defaultPivotStyle="PivotStyleMedium4">
    <tableStyle name="Product Price List" pivot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brest.of.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161925</xdr:rowOff>
    </xdr:from>
    <xdr:to>
      <xdr:col>6</xdr:col>
      <xdr:colOff>200025</xdr:colOff>
      <xdr:row>1</xdr:row>
      <xdr:rowOff>0</xdr:rowOff>
    </xdr:to>
    <xdr:grpSp>
      <xdr:nvGrpSpPr>
        <xdr:cNvPr id="1117" name="Исторические данные" descr="&quot;&quot;"/>
        <xdr:cNvGrpSpPr>
          <a:grpSpLocks/>
        </xdr:cNvGrpSpPr>
      </xdr:nvGrpSpPr>
      <xdr:grpSpPr bwMode="auto">
        <a:xfrm>
          <a:off x="10191750" y="161925"/>
          <a:ext cx="1314450" cy="152400"/>
          <a:chOff x="7248525" y="342900"/>
          <a:chExt cx="1371600" cy="342901"/>
        </a:xfrm>
      </xdr:grpSpPr>
      <xdr:sp macro="" textlink="">
        <xdr:nvSpPr>
          <xdr:cNvPr id="1118" name="Полилиния 6"/>
          <xdr:cNvSpPr>
            <a:spLocks/>
          </xdr:cNvSpPr>
        </xdr:nvSpPr>
        <xdr:spPr bwMode="auto">
          <a:xfrm rot="10800000">
            <a:off x="7248525" y="457201"/>
            <a:ext cx="67655" cy="133350"/>
          </a:xfrm>
          <a:custGeom>
            <a:avLst/>
            <a:gdLst>
              <a:gd name="T0" fmla="*/ 0 w 1633"/>
              <a:gd name="T1" fmla="*/ 0 h 3029"/>
              <a:gd name="T2" fmla="*/ 2147483646 w 1633"/>
              <a:gd name="T3" fmla="*/ 0 h 3029"/>
              <a:gd name="T4" fmla="*/ 2147483646 w 1633"/>
              <a:gd name="T5" fmla="*/ 2147483646 h 3029"/>
              <a:gd name="T6" fmla="*/ 2147483646 w 1633"/>
              <a:gd name="T7" fmla="*/ 2147483646 h 3029"/>
              <a:gd name="T8" fmla="*/ 14720162 w 1633"/>
              <a:gd name="T9" fmla="*/ 2147483646 h 3029"/>
              <a:gd name="T10" fmla="*/ 2147483646 w 1633"/>
              <a:gd name="T11" fmla="*/ 2147483646 h 3029"/>
              <a:gd name="T12" fmla="*/ 0 w 1633"/>
              <a:gd name="T13" fmla="*/ 0 h 3029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1633" h="3029">
                <a:moveTo>
                  <a:pt x="0" y="0"/>
                </a:moveTo>
                <a:lnTo>
                  <a:pt x="759" y="0"/>
                </a:lnTo>
                <a:lnTo>
                  <a:pt x="1633" y="1514"/>
                </a:lnTo>
                <a:lnTo>
                  <a:pt x="759" y="3029"/>
                </a:lnTo>
                <a:lnTo>
                  <a:pt x="5" y="3029"/>
                </a:lnTo>
                <a:lnTo>
                  <a:pt x="884" y="1514"/>
                </a:lnTo>
                <a:lnTo>
                  <a:pt x="0" y="0"/>
                </a:lnTo>
                <a:close/>
              </a:path>
            </a:pathLst>
          </a:custGeom>
          <a:solidFill>
            <a:srgbClr val="2CB15A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19" name="Полилиния 7"/>
          <xdr:cNvSpPr>
            <a:spLocks/>
          </xdr:cNvSpPr>
        </xdr:nvSpPr>
        <xdr:spPr bwMode="auto">
          <a:xfrm rot="10800000">
            <a:off x="7306515" y="457201"/>
            <a:ext cx="67655" cy="133350"/>
          </a:xfrm>
          <a:custGeom>
            <a:avLst/>
            <a:gdLst>
              <a:gd name="T0" fmla="*/ 0 w 1633"/>
              <a:gd name="T1" fmla="*/ 0 h 3029"/>
              <a:gd name="T2" fmla="*/ 2147483646 w 1633"/>
              <a:gd name="T3" fmla="*/ 0 h 3029"/>
              <a:gd name="T4" fmla="*/ 2147483646 w 1633"/>
              <a:gd name="T5" fmla="*/ 2147483646 h 3029"/>
              <a:gd name="T6" fmla="*/ 2147483646 w 1633"/>
              <a:gd name="T7" fmla="*/ 2147483646 h 3029"/>
              <a:gd name="T8" fmla="*/ 14720162 w 1633"/>
              <a:gd name="T9" fmla="*/ 2147483646 h 3029"/>
              <a:gd name="T10" fmla="*/ 2147483646 w 1633"/>
              <a:gd name="T11" fmla="*/ 2147483646 h 3029"/>
              <a:gd name="T12" fmla="*/ 0 w 1633"/>
              <a:gd name="T13" fmla="*/ 0 h 3029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1633" h="3029">
                <a:moveTo>
                  <a:pt x="0" y="0"/>
                </a:moveTo>
                <a:lnTo>
                  <a:pt x="759" y="0"/>
                </a:lnTo>
                <a:lnTo>
                  <a:pt x="1633" y="1514"/>
                </a:lnTo>
                <a:lnTo>
                  <a:pt x="759" y="3029"/>
                </a:lnTo>
                <a:lnTo>
                  <a:pt x="5" y="3029"/>
                </a:lnTo>
                <a:lnTo>
                  <a:pt x="884" y="1514"/>
                </a:lnTo>
                <a:lnTo>
                  <a:pt x="0" y="0"/>
                </a:lnTo>
                <a:close/>
              </a:path>
            </a:pathLst>
          </a:custGeom>
          <a:solidFill>
            <a:srgbClr val="2CB15A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Надпись 6" title="Navigation Button Label - Task Detail">
            <a:hlinkClick xmlns:r="http://schemas.openxmlformats.org/officeDocument/2006/relationships" r:id="rId1"/>
          </xdr:cNvPr>
          <xdr:cNvSpPr txBox="1"/>
        </xdr:nvSpPr>
        <xdr:spPr>
          <a:xfrm>
            <a:off x="7318099" y="342900"/>
            <a:ext cx="1302026" cy="3429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r>
              <a:rPr lang="ru-RU" sz="1100">
                <a:solidFill>
                  <a:schemeClr val="accent3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rPr>
              <a:t>Перейти на сайт</a:t>
            </a:r>
            <a:endParaRPr lang="en-US" sz="1200">
              <a:solidFill>
                <a:schemeClr val="accent3">
                  <a:lumMod val="75000"/>
                </a:schemeClr>
              </a:solidFill>
              <a:effectLst/>
            </a:endParaRPr>
          </a:p>
        </xdr:txBody>
      </xdr:sp>
    </xdr:grp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lad" refreshedDate="43031.80321111111" createdVersion="4" refreshedVersion="4" minRefreshableVersion="3" recordCount="30">
  <cacheSource type="worksheet">
    <worksheetSource name="таблПродажи"/>
  </cacheSource>
  <cacheFields count="9">
    <cacheField name="Код товара" numFmtId="0">
      <sharedItems containsSemiMixedTypes="0" containsString="0" containsNumber="1" containsInteger="1" minValue="1" maxValue="5"/>
    </cacheField>
    <cacheField name="Наименование товара" numFmtId="0">
      <sharedItems count="5">
        <s v="Шорты"/>
        <s v="Рубашки"/>
        <s v="Сандалии"/>
        <s v="Зонты"/>
        <s v="Бутылки для воды"/>
      </sharedItems>
    </cacheField>
    <cacheField name="Цена на дату" numFmtId="0">
      <sharedItems containsSemiMixedTypes="0" containsNonDate="0" containsDate="1" containsString="0" minDate="2012-01-01T00:00:00" maxDate="2013-12-12T00:00:00" count="7">
        <d v="2012-01-01T00:00:00"/>
        <d v="2012-02-01T00:00:00"/>
        <d v="2012-02-29T00:00:00"/>
        <d v="2012-03-31T00:00:00"/>
        <d v="2012-04-30T00:00:00"/>
        <d v="2012-05-14T00:00:00"/>
        <d v="2013-12-11T00:00:00"/>
      </sharedItems>
      <fieldGroup base="2">
        <rangePr groupBy="months" startDate="2012-01-01T00:00:00" endDate="2013-12-12T00:00:00"/>
        <groupItems count="14">
          <s v="&lt;01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2.12.2013"/>
        </groupItems>
      </fieldGroup>
    </cacheField>
    <cacheField name="Розн. цена за ед." numFmtId="0">
      <sharedItems containsSemiMixedTypes="0" containsString="0" containsNumber="1" containsInteger="1" minValue="20" maxValue="98" count="24">
        <n v="20"/>
        <n v="88"/>
        <n v="70"/>
        <n v="63"/>
        <n v="35"/>
        <n v="55"/>
        <n v="83"/>
        <n v="34"/>
        <n v="41"/>
        <n v="27"/>
        <n v="38"/>
        <n v="92"/>
        <n v="43"/>
        <n v="98"/>
        <n v="50"/>
        <n v="24"/>
        <n v="72"/>
        <n v="85"/>
        <n v="91"/>
        <n v="42"/>
        <n v="82"/>
        <n v="64"/>
        <n v="33"/>
        <n v="29"/>
      </sharedItems>
    </cacheField>
    <cacheField name="Опт. цена за ед.*" numFmtId="0">
      <sharedItems containsSemiMixedTypes="0" containsString="0" containsNumber="1" containsInteger="1" minValue="15" maxValue="92"/>
    </cacheField>
    <cacheField name="Продано в розницу" numFmtId="0">
      <sharedItems containsSemiMixedTypes="0" containsString="0" containsNumber="1" containsInteger="1" minValue="530" maxValue="986"/>
    </cacheField>
    <cacheField name="Продано оптом" numFmtId="0">
      <sharedItems containsSemiMixedTypes="0" containsString="0" containsNumber="1" containsInteger="1" minValue="1005" maxValue="1994"/>
    </cacheField>
    <cacheField name="Всего продаж (шт.)" numFmtId="0">
      <sharedItems containsSemiMixedTypes="0" containsString="0" containsNumber="1" containsInteger="1" minValue="1569" maxValue="2833"/>
    </cacheField>
    <cacheField name="Всего продаж ($)" numFmtId="0">
      <sharedItems containsSemiMixedTypes="0" containsString="0" containsNumber="1" containsInteger="1" minValue="37660" maxValue="2044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n v="5"/>
    <x v="0"/>
    <x v="0"/>
    <x v="0"/>
    <n v="20"/>
    <n v="629"/>
    <n v="1254"/>
    <n v="1883"/>
    <n v="37660"/>
  </r>
  <r>
    <n v="1"/>
    <x v="1"/>
    <x v="0"/>
    <x v="1"/>
    <n v="54"/>
    <n v="734"/>
    <n v="1427"/>
    <n v="2161"/>
    <n v="141650"/>
  </r>
  <r>
    <n v="2"/>
    <x v="2"/>
    <x v="0"/>
    <x v="2"/>
    <n v="44"/>
    <n v="744"/>
    <n v="1043"/>
    <n v="1787"/>
    <n v="97972"/>
  </r>
  <r>
    <n v="3"/>
    <x v="3"/>
    <x v="0"/>
    <x v="3"/>
    <n v="44"/>
    <n v="681"/>
    <n v="1523"/>
    <n v="2204"/>
    <n v="109915"/>
  </r>
  <r>
    <n v="4"/>
    <x v="4"/>
    <x v="0"/>
    <x v="4"/>
    <n v="27"/>
    <n v="602"/>
    <n v="1822"/>
    <n v="2424"/>
    <n v="70264"/>
  </r>
  <r>
    <n v="1"/>
    <x v="1"/>
    <x v="1"/>
    <x v="5"/>
    <n v="44"/>
    <n v="678"/>
    <n v="1515"/>
    <n v="2193"/>
    <n v="103950"/>
  </r>
  <r>
    <n v="2"/>
    <x v="2"/>
    <x v="1"/>
    <x v="6"/>
    <n v="54"/>
    <n v="753"/>
    <n v="1005"/>
    <n v="1758"/>
    <n v="116769"/>
  </r>
  <r>
    <n v="3"/>
    <x v="3"/>
    <x v="1"/>
    <x v="7"/>
    <n v="34"/>
    <n v="986"/>
    <n v="1069"/>
    <n v="2055"/>
    <n v="69870"/>
  </r>
  <r>
    <n v="4"/>
    <x v="4"/>
    <x v="1"/>
    <x v="4"/>
    <n v="25"/>
    <n v="848"/>
    <n v="1211"/>
    <n v="2059"/>
    <n v="59955"/>
  </r>
  <r>
    <n v="5"/>
    <x v="0"/>
    <x v="1"/>
    <x v="8"/>
    <n v="38"/>
    <n v="980"/>
    <n v="1330"/>
    <n v="2310"/>
    <n v="90720"/>
  </r>
  <r>
    <n v="1"/>
    <x v="1"/>
    <x v="2"/>
    <x v="9"/>
    <n v="18"/>
    <n v="533"/>
    <n v="1936"/>
    <n v="2469"/>
    <n v="49239"/>
  </r>
  <r>
    <n v="2"/>
    <x v="2"/>
    <x v="2"/>
    <x v="10"/>
    <n v="28"/>
    <n v="952"/>
    <n v="1512"/>
    <n v="2464"/>
    <n v="78512"/>
  </r>
  <r>
    <n v="3"/>
    <x v="3"/>
    <x v="2"/>
    <x v="11"/>
    <n v="92"/>
    <n v="956"/>
    <n v="1266"/>
    <n v="2222"/>
    <n v="204424"/>
  </r>
  <r>
    <n v="4"/>
    <x v="4"/>
    <x v="2"/>
    <x v="12"/>
    <n v="36"/>
    <n v="952"/>
    <n v="1390"/>
    <n v="2342"/>
    <n v="90976"/>
  </r>
  <r>
    <n v="5"/>
    <x v="0"/>
    <x v="2"/>
    <x v="13"/>
    <n v="73"/>
    <n v="530"/>
    <n v="1452"/>
    <n v="1982"/>
    <n v="157936"/>
  </r>
  <r>
    <n v="1"/>
    <x v="1"/>
    <x v="3"/>
    <x v="10"/>
    <n v="28"/>
    <n v="973"/>
    <n v="1415"/>
    <n v="2388"/>
    <n v="76594"/>
  </r>
  <r>
    <n v="2"/>
    <x v="2"/>
    <x v="3"/>
    <x v="14"/>
    <n v="36"/>
    <n v="672"/>
    <n v="1105"/>
    <n v="1777"/>
    <n v="73380"/>
  </r>
  <r>
    <n v="3"/>
    <x v="3"/>
    <x v="3"/>
    <x v="15"/>
    <n v="23"/>
    <n v="769"/>
    <n v="1629"/>
    <n v="2398"/>
    <n v="55923"/>
  </r>
  <r>
    <n v="4"/>
    <x v="4"/>
    <x v="3"/>
    <x v="16"/>
    <n v="57"/>
    <n v="985"/>
    <n v="1848"/>
    <n v="2833"/>
    <n v="176256"/>
  </r>
  <r>
    <n v="5"/>
    <x v="0"/>
    <x v="3"/>
    <x v="17"/>
    <n v="43"/>
    <n v="721"/>
    <n v="1426"/>
    <n v="2147"/>
    <n v="122603"/>
  </r>
  <r>
    <n v="1"/>
    <x v="1"/>
    <x v="4"/>
    <x v="18"/>
    <n v="65"/>
    <n v="603"/>
    <n v="1226"/>
    <n v="1829"/>
    <n v="134563"/>
  </r>
  <r>
    <n v="2"/>
    <x v="2"/>
    <x v="4"/>
    <x v="18"/>
    <n v="55"/>
    <n v="892"/>
    <n v="1823"/>
    <n v="2715"/>
    <n v="181437"/>
  </r>
  <r>
    <n v="3"/>
    <x v="3"/>
    <x v="4"/>
    <x v="19"/>
    <n v="42"/>
    <n v="611"/>
    <n v="1181"/>
    <n v="1792"/>
    <n v="75264"/>
  </r>
  <r>
    <n v="4"/>
    <x v="4"/>
    <x v="4"/>
    <x v="17"/>
    <n v="43"/>
    <n v="530"/>
    <n v="1039"/>
    <n v="1569"/>
    <n v="89727"/>
  </r>
  <r>
    <n v="5"/>
    <x v="0"/>
    <x v="4"/>
    <x v="20"/>
    <n v="71"/>
    <n v="716"/>
    <n v="1249"/>
    <n v="1965"/>
    <n v="147391"/>
  </r>
  <r>
    <n v="1"/>
    <x v="1"/>
    <x v="5"/>
    <x v="7"/>
    <n v="31"/>
    <n v="850"/>
    <n v="1548"/>
    <n v="2398"/>
    <n v="76888"/>
  </r>
  <r>
    <n v="2"/>
    <x v="2"/>
    <x v="5"/>
    <x v="21"/>
    <n v="40"/>
    <n v="876"/>
    <n v="1663"/>
    <n v="2539"/>
    <n v="122584"/>
  </r>
  <r>
    <n v="3"/>
    <x v="3"/>
    <x v="5"/>
    <x v="22"/>
    <n v="30"/>
    <n v="881"/>
    <n v="1149"/>
    <n v="2030"/>
    <n v="63543"/>
  </r>
  <r>
    <n v="4"/>
    <x v="4"/>
    <x v="5"/>
    <x v="23"/>
    <n v="27"/>
    <n v="802"/>
    <n v="1548"/>
    <n v="2350"/>
    <n v="65054"/>
  </r>
  <r>
    <n v="5"/>
    <x v="0"/>
    <x v="6"/>
    <x v="15"/>
    <n v="15"/>
    <n v="824"/>
    <n v="1994"/>
    <n v="2818"/>
    <n v="496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ricePoint" cacheId="0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 rowHeaderCaption="Наименование товара">
  <location ref="B4:D9" firstHeaderRow="1" firstDataRow="1" firstDataCol="2"/>
  <pivotFields count="9">
    <pivotField showAll="0"/>
    <pivotField axis="axisRow" outline="0" showAll="0" defaultSubtotal="0">
      <items count="5">
        <item x="4"/>
        <item h="1" x="3"/>
        <item h="1" x="1"/>
        <item h="1" x="2"/>
        <item h="1" x="0"/>
      </items>
    </pivotField>
    <pivotField numFmtId="14" showAll="0"/>
    <pivotField axis="axisRow" numFmtId="3" outline="0" showAll="0" defaultSubtotal="0">
      <items count="24">
        <item x="0"/>
        <item x="15"/>
        <item x="9"/>
        <item x="23"/>
        <item x="22"/>
        <item x="7"/>
        <item x="4"/>
        <item x="10"/>
        <item x="8"/>
        <item x="19"/>
        <item x="12"/>
        <item x="14"/>
        <item x="5"/>
        <item x="3"/>
        <item x="21"/>
        <item x="2"/>
        <item x="16"/>
        <item x="20"/>
        <item x="6"/>
        <item x="17"/>
        <item x="1"/>
        <item x="18"/>
        <item x="11"/>
        <item x="13"/>
      </items>
    </pivotField>
    <pivotField numFmtId="164" showAll="0"/>
    <pivotField numFmtId="3" showAll="0"/>
    <pivotField numFmtId="3" showAll="0"/>
    <pivotField dataField="1" numFmtId="3" showAll="0"/>
    <pivotField numFmtId="164" showAll="0"/>
  </pivotFields>
  <rowFields count="2">
    <field x="1"/>
    <field x="3"/>
  </rowFields>
  <rowItems count="5">
    <i>
      <x/>
      <x v="3"/>
    </i>
    <i r="1">
      <x v="6"/>
    </i>
    <i r="1">
      <x v="10"/>
    </i>
    <i r="1">
      <x v="16"/>
    </i>
    <i r="1">
      <x v="19"/>
    </i>
  </rowItems>
  <colItems count="1">
    <i/>
  </colItems>
  <dataFields count="1">
    <dataField name="Сумма по полю Всего продаж (шт.)" fld="7" baseField="0" baseItem="0"/>
  </dataFields>
  <formats count="5">
    <format dxfId="4">
      <pivotArea dataOnly="0" labelOnly="1" fieldPosition="0">
        <references count="2">
          <reference field="1" count="1" selected="0">
            <x v="0"/>
          </reference>
          <reference field="3" count="5">
            <x v="3"/>
            <x v="6"/>
            <x v="10"/>
            <x v="16"/>
            <x v="19"/>
          </reference>
        </references>
      </pivotArea>
    </format>
    <format dxfId="3">
      <pivotArea dataOnly="0" labelOnly="1" fieldPosition="0">
        <references count="2">
          <reference field="1" count="1" selected="0">
            <x v="1"/>
          </reference>
          <reference field="3" count="6">
            <x v="1"/>
            <x v="4"/>
            <x v="5"/>
            <x v="9"/>
            <x v="13"/>
            <x v="22"/>
          </reference>
        </references>
      </pivotArea>
    </format>
    <format dxfId="2">
      <pivotArea dataOnly="0" labelOnly="1" fieldPosition="0">
        <references count="2">
          <reference field="1" count="1" selected="0">
            <x v="2"/>
          </reference>
          <reference field="3" count="6">
            <x v="2"/>
            <x v="5"/>
            <x v="7"/>
            <x v="12"/>
            <x v="20"/>
            <x v="21"/>
          </reference>
        </references>
      </pivotArea>
    </format>
    <format dxfId="1">
      <pivotArea dataOnly="0" labelOnly="1" fieldPosition="0">
        <references count="2">
          <reference field="1" count="1" selected="0">
            <x v="3"/>
          </reference>
          <reference field="3" count="6">
            <x v="7"/>
            <x v="11"/>
            <x v="14"/>
            <x v="15"/>
            <x v="18"/>
            <x v="21"/>
          </reference>
        </references>
      </pivotArea>
    </format>
    <format dxfId="0">
      <pivotArea dataOnly="0" labelOnly="1" fieldPosition="0">
        <references count="2">
          <reference field="1" count="1" selected="0">
            <x v="4"/>
          </reference>
          <reference field="3" count="6">
            <x v="0"/>
            <x v="1"/>
            <x v="8"/>
            <x v="17"/>
            <x v="19"/>
            <x v="23"/>
          </reference>
        </references>
      </pivotArea>
    </format>
  </formats>
  <pivotTableStyleInfo name="PivotStyleMedium4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SalesTrends" cacheId="0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 rowHeaderCaption="Цена на дату" colHeaderCaption="Наименование товара">
  <location ref="B3:C9" firstHeaderRow="1" firstDataRow="2" firstDataCol="1"/>
  <pivotFields count="9">
    <pivotField showAll="0"/>
    <pivotField axis="axisCol" outline="0" showAll="0" defaultSubtotal="0">
      <items count="5">
        <item x="4"/>
        <item h="1" x="3"/>
        <item h="1" x="1"/>
        <item h="1" x="2"/>
        <item h="1" x="0"/>
      </items>
    </pivotField>
    <pivotField axis="axisRow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umFmtId="3" showAll="0"/>
    <pivotField numFmtId="164" showAll="0"/>
    <pivotField numFmtId="3" showAll="0"/>
    <pivotField numFmtId="3" showAll="0"/>
    <pivotField dataField="1" numFmtId="3" showAll="0"/>
    <pivotField numFmtId="164" showAll="0"/>
  </pivotFields>
  <rowFields count="1">
    <field x="2"/>
  </rowFields>
  <rowItems count="5">
    <i>
      <x v="1"/>
    </i>
    <i>
      <x v="2"/>
    </i>
    <i>
      <x v="3"/>
    </i>
    <i>
      <x v="4"/>
    </i>
    <i>
      <x v="5"/>
    </i>
  </rowItems>
  <colFields count="1">
    <field x="1"/>
  </colFields>
  <colItems count="1">
    <i>
      <x/>
    </i>
  </colItems>
  <dataFields count="1">
    <dataField name="Сумма по полю Всего продаж (шт.)" fld="7" baseField="0" baseItem="0"/>
  </dataFields>
  <pivotTableStyleInfo name="PivotStyleMedium4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таблПродукты" displayName="таблПродукты" ref="B10:F27" totalsRowShown="0" headerRowDxfId="14" dataDxfId="12" headerRowBorderDxfId="13" tableBorderDxfId="11" totalsRowBorderDxfId="10">
  <tableColumns count="5">
    <tableColumn id="1" name="Код услуги" dataDxfId="9"/>
    <tableColumn id="3" name="Наименование" dataDxfId="8"/>
    <tableColumn id="4" name="Описание" dataDxfId="7"/>
    <tableColumn id="5" name="Цена за наличные" dataDxfId="6"/>
    <tableColumn id="6" name="Особые условия*" dataDxfId="5"/>
  </tableColumns>
  <tableStyleInfo name="Product Price Lis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roduct Price Lis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ADDC"/>
      </a:accent1>
      <a:accent2>
        <a:srgbClr val="F47836"/>
      </a:accent2>
      <a:accent3>
        <a:srgbClr val="2CB15A"/>
      </a:accent3>
      <a:accent4>
        <a:srgbClr val="DB4D75"/>
      </a:accent4>
      <a:accent5>
        <a:srgbClr val="EAAD21"/>
      </a:accent5>
      <a:accent6>
        <a:srgbClr val="895EA7"/>
      </a:accent6>
      <a:hlink>
        <a:srgbClr val="39ADDC"/>
      </a:hlink>
      <a:folHlink>
        <a:srgbClr val="895EA7"/>
      </a:folHlink>
    </a:clrScheme>
    <a:fontScheme name="Produt Price Lis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rest.of.by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59999389629810485"/>
    <pageSetUpPr fitToPage="1"/>
  </sheetPr>
  <dimension ref="B1:G33"/>
  <sheetViews>
    <sheetView showGridLines="0" tabSelected="1" topLeftCell="A4" zoomScaleNormal="100" workbookViewId="0">
      <selection activeCell="D11" sqref="D11"/>
    </sheetView>
  </sheetViews>
  <sheetFormatPr defaultRowHeight="32.25" customHeight="1" x14ac:dyDescent="0.25"/>
  <cols>
    <col min="1" max="1" width="1.5703125" customWidth="1"/>
    <col min="2" max="2" width="13.7109375" customWidth="1"/>
    <col min="3" max="3" width="41" customWidth="1"/>
    <col min="4" max="4" width="72.7109375" customWidth="1"/>
    <col min="5" max="5" width="20.42578125" customWidth="1"/>
    <col min="6" max="6" width="20.140625" customWidth="1"/>
    <col min="7" max="7" width="16.5703125" customWidth="1"/>
  </cols>
  <sheetData>
    <row r="1" spans="2:6" s="13" customFormat="1" ht="24.75" customHeight="1" x14ac:dyDescent="0.4">
      <c r="B1" s="11" t="s">
        <v>23</v>
      </c>
      <c r="E1" s="28"/>
      <c r="F1" s="28"/>
    </row>
    <row r="2" spans="2:6" ht="2.25" customHeight="1" x14ac:dyDescent="0.25">
      <c r="B2" s="4"/>
    </row>
    <row r="3" spans="2:6" s="4" customFormat="1" ht="14.25" customHeight="1" x14ac:dyDescent="0.25">
      <c r="B3" s="6" t="s">
        <v>16</v>
      </c>
    </row>
    <row r="4" spans="2:6" s="4" customFormat="1" ht="12" customHeight="1" x14ac:dyDescent="0.25">
      <c r="B4" s="4" t="s">
        <v>33</v>
      </c>
    </row>
    <row r="5" spans="2:6" s="4" customFormat="1" ht="12" customHeight="1" x14ac:dyDescent="0.25">
      <c r="B5" s="4" t="s">
        <v>17</v>
      </c>
    </row>
    <row r="6" spans="2:6" s="4" customFormat="1" ht="12" customHeight="1" x14ac:dyDescent="0.25">
      <c r="B6" s="4" t="s">
        <v>18</v>
      </c>
    </row>
    <row r="7" spans="2:6" s="4" customFormat="1" ht="11.25" customHeight="1" x14ac:dyDescent="0.25">
      <c r="B7" s="4" t="s">
        <v>19</v>
      </c>
    </row>
    <row r="8" spans="2:6" s="4" customFormat="1" ht="12.75" customHeight="1" x14ac:dyDescent="0.3">
      <c r="B8" s="7" t="s">
        <v>32</v>
      </c>
      <c r="F8" s="1" t="s">
        <v>57</v>
      </c>
    </row>
    <row r="9" spans="2:6" ht="5.25" customHeight="1" x14ac:dyDescent="0.25"/>
    <row r="10" spans="2:6" ht="35.25" customHeight="1" x14ac:dyDescent="0.25">
      <c r="B10" s="16" t="s">
        <v>21</v>
      </c>
      <c r="C10" s="17" t="s">
        <v>0</v>
      </c>
      <c r="D10" s="17" t="s">
        <v>1</v>
      </c>
      <c r="E10" s="18" t="s">
        <v>20</v>
      </c>
      <c r="F10" s="21" t="s">
        <v>35</v>
      </c>
    </row>
    <row r="11" spans="2:6" ht="125.25" customHeight="1" x14ac:dyDescent="0.25">
      <c r="B11" s="19">
        <v>1</v>
      </c>
      <c r="C11" s="20" t="s">
        <v>52</v>
      </c>
      <c r="D11" s="20" t="s">
        <v>41</v>
      </c>
      <c r="E11" s="35" t="s">
        <v>58</v>
      </c>
      <c r="F11" s="36" t="s">
        <v>36</v>
      </c>
    </row>
    <row r="12" spans="2:6" ht="93" customHeight="1" x14ac:dyDescent="0.25">
      <c r="B12" s="19">
        <v>2</v>
      </c>
      <c r="C12" s="20" t="s">
        <v>53</v>
      </c>
      <c r="D12" s="20" t="s">
        <v>40</v>
      </c>
      <c r="E12" s="35" t="s">
        <v>59</v>
      </c>
      <c r="F12" s="36" t="s">
        <v>36</v>
      </c>
    </row>
    <row r="13" spans="2:6" ht="117" customHeight="1" x14ac:dyDescent="0.25">
      <c r="B13" s="19">
        <v>3</v>
      </c>
      <c r="C13" s="20" t="s">
        <v>54</v>
      </c>
      <c r="D13" s="20" t="s">
        <v>39</v>
      </c>
      <c r="E13" s="35" t="s">
        <v>58</v>
      </c>
      <c r="F13" s="36" t="s">
        <v>36</v>
      </c>
    </row>
    <row r="14" spans="2:6" s="5" customFormat="1" ht="64.5" customHeight="1" x14ac:dyDescent="0.25">
      <c r="B14" s="19">
        <v>5</v>
      </c>
      <c r="C14" s="29" t="s">
        <v>22</v>
      </c>
      <c r="D14" s="20" t="s">
        <v>42</v>
      </c>
      <c r="E14" s="35" t="s">
        <v>60</v>
      </c>
      <c r="F14" s="36" t="s">
        <v>36</v>
      </c>
    </row>
    <row r="15" spans="2:6" s="5" customFormat="1" ht="79.5" customHeight="1" x14ac:dyDescent="0.25">
      <c r="B15" s="19">
        <v>6</v>
      </c>
      <c r="C15" s="29" t="s">
        <v>24</v>
      </c>
      <c r="D15" s="20" t="s">
        <v>43</v>
      </c>
      <c r="E15" s="35" t="s">
        <v>61</v>
      </c>
      <c r="F15" s="36" t="s">
        <v>36</v>
      </c>
    </row>
    <row r="16" spans="2:6" s="5" customFormat="1" ht="99.75" customHeight="1" x14ac:dyDescent="0.25">
      <c r="B16" s="19">
        <v>7</v>
      </c>
      <c r="C16" s="29" t="s">
        <v>26</v>
      </c>
      <c r="D16" s="20" t="s">
        <v>63</v>
      </c>
      <c r="E16" s="35" t="s">
        <v>62</v>
      </c>
      <c r="F16" s="36" t="s">
        <v>36</v>
      </c>
    </row>
    <row r="17" spans="2:7" s="5" customFormat="1" ht="110.25" customHeight="1" x14ac:dyDescent="0.25">
      <c r="B17" s="19">
        <v>8</v>
      </c>
      <c r="C17" s="29" t="s">
        <v>25</v>
      </c>
      <c r="D17" s="20" t="s">
        <v>44</v>
      </c>
      <c r="E17" s="35" t="s">
        <v>64</v>
      </c>
      <c r="F17" s="36" t="s">
        <v>36</v>
      </c>
    </row>
    <row r="18" spans="2:7" s="5" customFormat="1" ht="79.5" customHeight="1" x14ac:dyDescent="0.25">
      <c r="B18" s="19">
        <v>9</v>
      </c>
      <c r="C18" s="29" t="s">
        <v>45</v>
      </c>
      <c r="D18" s="20" t="s">
        <v>65</v>
      </c>
      <c r="E18" s="35" t="s">
        <v>66</v>
      </c>
      <c r="F18" s="36" t="s">
        <v>36</v>
      </c>
    </row>
    <row r="19" spans="2:7" s="5" customFormat="1" ht="75.75" customHeight="1" x14ac:dyDescent="0.25">
      <c r="B19" s="19">
        <v>10</v>
      </c>
      <c r="C19" s="29" t="s">
        <v>38</v>
      </c>
      <c r="D19" s="20" t="s">
        <v>67</v>
      </c>
      <c r="E19" s="35" t="s">
        <v>68</v>
      </c>
      <c r="F19" s="36" t="s">
        <v>36</v>
      </c>
    </row>
    <row r="20" spans="2:7" s="5" customFormat="1" ht="81" customHeight="1" x14ac:dyDescent="0.25">
      <c r="B20" s="19">
        <v>11</v>
      </c>
      <c r="C20" s="29" t="s">
        <v>37</v>
      </c>
      <c r="D20" s="20" t="s">
        <v>46</v>
      </c>
      <c r="E20" s="35" t="s">
        <v>69</v>
      </c>
      <c r="F20" s="36" t="s">
        <v>36</v>
      </c>
    </row>
    <row r="21" spans="2:7" s="5" customFormat="1" ht="48.75" customHeight="1" x14ac:dyDescent="0.25">
      <c r="B21" s="19">
        <v>12</v>
      </c>
      <c r="C21" s="29" t="s">
        <v>27</v>
      </c>
      <c r="D21" s="20" t="s">
        <v>76</v>
      </c>
      <c r="E21" s="35" t="s">
        <v>72</v>
      </c>
      <c r="F21" s="36" t="s">
        <v>36</v>
      </c>
    </row>
    <row r="22" spans="2:7" s="5" customFormat="1" ht="49.5" customHeight="1" x14ac:dyDescent="0.25">
      <c r="B22" s="19">
        <v>13</v>
      </c>
      <c r="C22" s="29" t="s">
        <v>28</v>
      </c>
      <c r="D22" s="20" t="s">
        <v>75</v>
      </c>
      <c r="E22" s="35" t="s">
        <v>72</v>
      </c>
      <c r="F22" s="36" t="s">
        <v>36</v>
      </c>
    </row>
    <row r="23" spans="2:7" s="5" customFormat="1" ht="45.75" customHeight="1" x14ac:dyDescent="0.25">
      <c r="B23" s="33">
        <v>14</v>
      </c>
      <c r="C23" s="29" t="s">
        <v>29</v>
      </c>
      <c r="D23" s="20" t="s">
        <v>30</v>
      </c>
      <c r="E23" s="35" t="s">
        <v>31</v>
      </c>
      <c r="F23" s="37" t="s">
        <v>31</v>
      </c>
    </row>
    <row r="24" spans="2:7" s="5" customFormat="1" ht="76.5" customHeight="1" x14ac:dyDescent="0.25">
      <c r="B24" s="30"/>
      <c r="C24" s="31" t="s">
        <v>49</v>
      </c>
      <c r="D24" s="26"/>
      <c r="E24" s="38"/>
      <c r="F24" s="39"/>
    </row>
    <row r="25" spans="2:7" ht="56.25" customHeight="1" x14ac:dyDescent="0.25">
      <c r="B25" s="27">
        <v>15</v>
      </c>
      <c r="C25" s="29" t="s">
        <v>47</v>
      </c>
      <c r="D25" s="24" t="s">
        <v>70</v>
      </c>
      <c r="E25" s="35" t="s">
        <v>72</v>
      </c>
      <c r="F25" s="37" t="s">
        <v>36</v>
      </c>
    </row>
    <row r="26" spans="2:7" s="5" customFormat="1" ht="56.25" customHeight="1" x14ac:dyDescent="0.25">
      <c r="B26" s="23">
        <v>16</v>
      </c>
      <c r="C26" s="29" t="s">
        <v>48</v>
      </c>
      <c r="D26" s="25" t="s">
        <v>73</v>
      </c>
      <c r="E26" s="35" t="s">
        <v>71</v>
      </c>
      <c r="F26" s="36" t="s">
        <v>36</v>
      </c>
    </row>
    <row r="27" spans="2:7" ht="75.75" customHeight="1" x14ac:dyDescent="0.25">
      <c r="B27" s="27">
        <v>17</v>
      </c>
      <c r="C27" s="29" t="s">
        <v>50</v>
      </c>
      <c r="D27" s="24" t="s">
        <v>51</v>
      </c>
      <c r="E27" s="40" t="s">
        <v>74</v>
      </c>
      <c r="F27" s="41" t="s">
        <v>34</v>
      </c>
      <c r="G27" s="22"/>
    </row>
    <row r="28" spans="2:7" ht="32.25" customHeight="1" x14ac:dyDescent="0.25">
      <c r="B28" s="22"/>
      <c r="C28" s="22"/>
      <c r="D28" s="22"/>
      <c r="E28" s="22"/>
      <c r="F28" s="22"/>
      <c r="G28" s="22"/>
    </row>
    <row r="29" spans="2:7" ht="209.25" customHeight="1" x14ac:dyDescent="0.25">
      <c r="C29" s="34" t="s">
        <v>55</v>
      </c>
      <c r="D29" s="42" t="s">
        <v>56</v>
      </c>
      <c r="E29" s="43"/>
      <c r="F29" s="22"/>
      <c r="G29" s="22"/>
    </row>
    <row r="30" spans="2:7" ht="32.25" customHeight="1" x14ac:dyDescent="0.25">
      <c r="B30" s="22"/>
      <c r="C30" s="32"/>
      <c r="D30" s="22"/>
      <c r="E30" s="22"/>
      <c r="F30" s="22"/>
      <c r="G30" s="22"/>
    </row>
    <row r="31" spans="2:7" ht="32.25" customHeight="1" x14ac:dyDescent="0.25">
      <c r="C31" s="22"/>
    </row>
    <row r="32" spans="2:7" ht="32.25" customHeight="1" x14ac:dyDescent="0.25">
      <c r="C32" s="22"/>
    </row>
    <row r="33" spans="3:3" ht="32.25" customHeight="1" x14ac:dyDescent="0.25">
      <c r="C33" s="22"/>
    </row>
  </sheetData>
  <sheetProtection algorithmName="SHA-512" hashValue="d2RQnvVm1aLDRoVR7tBkdzjvxbpOR2AdkfeFKsKU73kUAwXpp1je4WWd/TKgtNPB6qQSm+Q8142x5K7J2dWmdg==" saltValue="kA8bSY3cSbzawYYDT7W/gg==" spinCount="100000" sheet="1" formatCells="0" formatColumns="0" formatRows="0" insertColumns="0" insertRows="0" insertHyperlinks="0" deleteColumns="0" deleteRows="0" sort="0" autoFilter="0" pivotTables="0"/>
  <mergeCells count="1">
    <mergeCell ref="D29:E29"/>
  </mergeCells>
  <hyperlinks>
    <hyperlink ref="B8" r:id="rId1"/>
  </hyperlinks>
  <printOptions horizontalCentered="1"/>
  <pageMargins left="0.45" right="0.45" top="0.5" bottom="0.5" header="0.3" footer="0.3"/>
  <pageSetup paperSize="9" scale="82" fitToHeight="0" orientation="landscape" r:id="rId2"/>
  <headerFooter differentFirst="1">
    <oddFooter>&amp;CСтраница &amp;P из &amp;N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9"/>
  <sheetViews>
    <sheetView showGridLines="0" workbookViewId="0">
      <selection activeCell="D9" sqref="D9"/>
    </sheetView>
  </sheetViews>
  <sheetFormatPr defaultRowHeight="13.5" x14ac:dyDescent="0.25"/>
  <cols>
    <col min="1" max="1" width="3.5703125" style="5" customWidth="1"/>
    <col min="2" max="2" width="25.42578125" customWidth="1"/>
    <col min="3" max="3" width="20" customWidth="1"/>
    <col min="4" max="4" width="36" customWidth="1"/>
    <col min="5" max="5" width="7.7109375" customWidth="1"/>
    <col min="6" max="6" width="27.85546875" customWidth="1"/>
    <col min="7" max="7" width="17" customWidth="1"/>
    <col min="8" max="9" width="13" customWidth="1"/>
    <col min="10" max="10" width="5.7109375" customWidth="1"/>
    <col min="11" max="26" width="5" customWidth="1"/>
    <col min="27" max="27" width="11.28515625" bestFit="1" customWidth="1"/>
  </cols>
  <sheetData>
    <row r="1" spans="2:4" s="13" customFormat="1" ht="47.25" customHeight="1" x14ac:dyDescent="0.4">
      <c r="B1" s="11" t="s">
        <v>6</v>
      </c>
      <c r="C1" s="12"/>
      <c r="D1" s="12"/>
    </row>
    <row r="2" spans="2:4" ht="48.75" customHeight="1" x14ac:dyDescent="0.25">
      <c r="B2" s="44" t="s">
        <v>8</v>
      </c>
      <c r="C2" s="44"/>
      <c r="D2" s="44"/>
    </row>
    <row r="3" spans="2:4" ht="23.25" customHeight="1" x14ac:dyDescent="0.25">
      <c r="B3" s="10" t="s">
        <v>5</v>
      </c>
      <c r="C3" s="10" t="str">
        <f>IF(LEN(B5),B5,"None")</f>
        <v>Бутылки для воды</v>
      </c>
      <c r="D3" s="8"/>
    </row>
    <row r="4" spans="2:4" x14ac:dyDescent="0.25">
      <c r="B4" s="2" t="s">
        <v>3</v>
      </c>
      <c r="C4" s="2" t="s">
        <v>2</v>
      </c>
      <c r="D4" t="s">
        <v>10</v>
      </c>
    </row>
    <row r="5" spans="2:4" x14ac:dyDescent="0.25">
      <c r="B5" s="5" t="s">
        <v>9</v>
      </c>
      <c r="C5" s="15">
        <v>29</v>
      </c>
      <c r="D5" s="3">
        <v>2350</v>
      </c>
    </row>
    <row r="6" spans="2:4" x14ac:dyDescent="0.25">
      <c r="C6" s="15">
        <v>35</v>
      </c>
      <c r="D6" s="3">
        <v>4483</v>
      </c>
    </row>
    <row r="7" spans="2:4" x14ac:dyDescent="0.25">
      <c r="C7" s="15">
        <v>43</v>
      </c>
      <c r="D7" s="3">
        <v>2342</v>
      </c>
    </row>
    <row r="8" spans="2:4" x14ac:dyDescent="0.25">
      <c r="C8" s="15">
        <v>72</v>
      </c>
      <c r="D8" s="3">
        <v>2833</v>
      </c>
    </row>
    <row r="9" spans="2:4" x14ac:dyDescent="0.25">
      <c r="C9" s="15">
        <v>85</v>
      </c>
      <c r="D9" s="3">
        <v>1569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"/>
  <sheetViews>
    <sheetView showGridLines="0" workbookViewId="0">
      <selection activeCell="C6" sqref="C6"/>
    </sheetView>
  </sheetViews>
  <sheetFormatPr defaultRowHeight="13.5" x14ac:dyDescent="0.25"/>
  <cols>
    <col min="1" max="1" width="3.5703125" style="5" customWidth="1"/>
    <col min="2" max="2" width="36" customWidth="1"/>
    <col min="3" max="3" width="25.42578125" bestFit="1" customWidth="1"/>
    <col min="4" max="4" width="6.5703125" customWidth="1"/>
    <col min="5" max="5" width="9.42578125" bestFit="1" customWidth="1"/>
    <col min="6" max="6" width="10.7109375" bestFit="1" customWidth="1"/>
    <col min="7" max="7" width="7.42578125" customWidth="1"/>
    <col min="8" max="8" width="12.42578125" customWidth="1"/>
    <col min="9" max="9" width="11.28515625" bestFit="1" customWidth="1"/>
    <col min="10" max="26" width="5" customWidth="1"/>
    <col min="27" max="27" width="11.28515625" bestFit="1" customWidth="1"/>
  </cols>
  <sheetData>
    <row r="1" spans="2:7" s="13" customFormat="1" ht="47.25" customHeight="1" x14ac:dyDescent="0.4">
      <c r="B1" s="11" t="s">
        <v>7</v>
      </c>
    </row>
    <row r="2" spans="2:7" ht="48.75" customHeight="1" x14ac:dyDescent="0.25">
      <c r="B2" s="44" t="s">
        <v>8</v>
      </c>
      <c r="C2" s="44"/>
      <c r="D2" s="44"/>
      <c r="E2" s="9"/>
      <c r="F2" s="9"/>
      <c r="G2" s="9"/>
    </row>
    <row r="3" spans="2:7" x14ac:dyDescent="0.25">
      <c r="B3" s="2" t="s">
        <v>10</v>
      </c>
      <c r="C3" s="2" t="s">
        <v>3</v>
      </c>
    </row>
    <row r="4" spans="2:7" x14ac:dyDescent="0.25">
      <c r="B4" s="2" t="s">
        <v>4</v>
      </c>
      <c r="C4" s="5" t="s">
        <v>9</v>
      </c>
    </row>
    <row r="5" spans="2:7" x14ac:dyDescent="0.25">
      <c r="B5" s="14" t="s">
        <v>11</v>
      </c>
      <c r="C5" s="3">
        <v>2424</v>
      </c>
    </row>
    <row r="6" spans="2:7" x14ac:dyDescent="0.25">
      <c r="B6" s="14" t="s">
        <v>12</v>
      </c>
      <c r="C6" s="3">
        <v>4401</v>
      </c>
    </row>
    <row r="7" spans="2:7" x14ac:dyDescent="0.25">
      <c r="B7" s="14" t="s">
        <v>13</v>
      </c>
      <c r="C7" s="3">
        <v>2833</v>
      </c>
    </row>
    <row r="8" spans="2:7" x14ac:dyDescent="0.25">
      <c r="B8" s="14" t="s">
        <v>14</v>
      </c>
      <c r="C8" s="3">
        <v>1569</v>
      </c>
    </row>
    <row r="9" spans="2:7" x14ac:dyDescent="0.25">
      <c r="B9" s="14" t="s">
        <v>15</v>
      </c>
      <c r="C9" s="3">
        <v>2350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01DB26A-4ECE-4D39-9F70-79B5B68530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Прайс-лист</vt:lpstr>
      <vt:lpstr>Свод. таблица стандартных цен</vt:lpstr>
      <vt:lpstr>Свод. таблица тенденций продаж</vt:lpstr>
      <vt:lpstr>ВыбранныйПродукт</vt:lpstr>
      <vt:lpstr>'Прайс-лист'!Печать_заголовков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</dc:creator>
  <cp:lastModifiedBy>user</cp:lastModifiedBy>
  <cp:lastPrinted>2021-10-28T07:42:06Z</cp:lastPrinted>
  <dcterms:created xsi:type="dcterms:W3CDTF">2017-10-23T16:19:58Z</dcterms:created>
  <dcterms:modified xsi:type="dcterms:W3CDTF">2025-02-15T07:58:27Z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TC034289169991</vt:lpwstr>
  </property>
</Properties>
</file>